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<sst xmlns="http://schemas.openxmlformats.org/spreadsheetml/2006/main" count="226" uniqueCount="59">
  <si>
    <t>L.p.</t>
  </si>
  <si>
    <t>Punkt poboru</t>
  </si>
  <si>
    <t>Moc zab.</t>
  </si>
  <si>
    <t>ST. TR.</t>
  </si>
  <si>
    <t>Taryfa</t>
  </si>
  <si>
    <t>Licznik</t>
  </si>
  <si>
    <t>Umowna moc w kW</t>
  </si>
  <si>
    <t>ENID</t>
  </si>
  <si>
    <t>całodobowa</t>
  </si>
  <si>
    <t>dzienna</t>
  </si>
  <si>
    <t>nocna</t>
  </si>
  <si>
    <t>RAZEM</t>
  </si>
  <si>
    <t>Zadroże</t>
  </si>
  <si>
    <t>32 A</t>
  </si>
  <si>
    <t>C 12b</t>
  </si>
  <si>
    <t>Zagórowa</t>
  </si>
  <si>
    <t>25 A</t>
  </si>
  <si>
    <t>Sucha</t>
  </si>
  <si>
    <t>16 A</t>
  </si>
  <si>
    <t>Ściborzyce</t>
  </si>
  <si>
    <t>Trzyciąż</t>
  </si>
  <si>
    <t>Jangrot</t>
  </si>
  <si>
    <t>Porąbka</t>
  </si>
  <si>
    <t>Glanów</t>
  </si>
  <si>
    <t>Imbramowice</t>
  </si>
  <si>
    <t>Małyszyce</t>
  </si>
  <si>
    <t>Tarnawa</t>
  </si>
  <si>
    <t>Michałówka</t>
  </si>
  <si>
    <t>C 11</t>
  </si>
  <si>
    <t>G 12</t>
  </si>
  <si>
    <t>Imbramowice-Biblioteka</t>
  </si>
  <si>
    <t>Imbramowice-Dom Ludowy</t>
  </si>
  <si>
    <t>Urząd Gminy Trzyciąż 99</t>
  </si>
  <si>
    <t>50 A</t>
  </si>
  <si>
    <t>Ściborzyce-zlewnia mleka</t>
  </si>
  <si>
    <t>OSP Trzyciąż</t>
  </si>
  <si>
    <t>Glanów-garaże OSP</t>
  </si>
  <si>
    <t>Zagórowa=świetlica</t>
  </si>
  <si>
    <t>Ściborzyce OSP</t>
  </si>
  <si>
    <t xml:space="preserve">Michałówka OSP </t>
  </si>
  <si>
    <t>63 A</t>
  </si>
  <si>
    <t>Trzyciąż-boisko Dz Nr 107</t>
  </si>
  <si>
    <t>Sucha Nr 32 Szkoła Podstawowa</t>
  </si>
  <si>
    <t>Zadroże Nr 69 Szkoła Podstawowa</t>
  </si>
  <si>
    <t xml:space="preserve">Zadroże Nr 69 Szkoła Podstawowa </t>
  </si>
  <si>
    <t>Nr PPE PLTAUD 294021934722</t>
  </si>
  <si>
    <t>Trzyciąż- budynek Przedszkola</t>
  </si>
  <si>
    <t>Tarnawa Nr 152-budynek Szkoły</t>
  </si>
  <si>
    <t>Nr PPE PLTAUD 294009896876</t>
  </si>
  <si>
    <t>Nr PPE PLTAUD 294022245997</t>
  </si>
  <si>
    <t>Ilość zużytej energii w 2019 r. w kWh / szacowane zużycie energi w okresie: (01.01.2021r. - 31.12.2021r.)</t>
  </si>
  <si>
    <t>Nr PPE PLTAUD 294023217553</t>
  </si>
  <si>
    <t>Nr PPE PLTAUD 294023217480</t>
  </si>
  <si>
    <t>Nr PPE PLTAUD 294023217626</t>
  </si>
  <si>
    <r>
      <rPr>
        <b/>
        <sz val="9"/>
        <rFont val="Czcionka tekstu podstawowego"/>
        <family val="0"/>
      </rPr>
      <t xml:space="preserve"> IiR.271.08.2020  </t>
    </r>
    <r>
      <rPr>
        <b/>
        <sz val="9"/>
        <color indexed="8"/>
        <rFont val="Czcionka tekstu podstawowego"/>
        <family val="0"/>
      </rPr>
      <t xml:space="preserve">              ZESTAWIENIE PUNKTÓW POBORU ENERGII ELEKTRYCZNEJ NA TERENIE GMINY TRZYCIĄŻ - załącznik nr 5 do SIWZ</t>
    </r>
  </si>
  <si>
    <t>Michałówka Nr 23 Szkoła Podstawowa</t>
  </si>
  <si>
    <t>Nr PPE PLTAUD 279004661241</t>
  </si>
  <si>
    <t>Jangrot ul. Krakowska 4 Szkoła Podstawowa</t>
  </si>
  <si>
    <r>
      <t xml:space="preserve">Nr PPE PLTAUD 294020681793  </t>
    </r>
    <r>
      <rPr>
        <sz val="10"/>
        <color indexed="6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</si>
</sst>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50">
    <font>
      <sz val="10"/>
      <name val="Arial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10"/>
      <name val="Czcionka tekstu podstawowego"/>
      <family val="0"/>
    </font>
    <font>
      <sz val="9"/>
      <color indexed="30"/>
      <name val="Czcionka tekstu podstawowego"/>
      <family val="0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color indexed="62"/>
      <name val="Czcionka tekstu podstawowego"/>
      <family val="0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Czcionka tekstu podstawowego"/>
      <family val="0"/>
    </font>
    <font>
      <sz val="9"/>
      <color theme="3" tint="0.39998000860214233"/>
      <name val="Czcionka tekstu podstawowego"/>
      <family val="0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6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5" fillId="0" borderId="13" xfId="0" applyNumberFormat="1" applyFont="1" applyBorder="1" applyAlignment="1">
      <alignment/>
    </xf>
    <xf numFmtId="2" fontId="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/>
    </xf>
    <xf numFmtId="0" fontId="48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left"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120" zoomScaleNormal="120" zoomScalePageLayoutView="0" workbookViewId="0" topLeftCell="A1">
      <selection activeCell="H77" sqref="H77"/>
    </sheetView>
  </sheetViews>
  <sheetFormatPr defaultColWidth="14.28125" defaultRowHeight="12.75"/>
  <cols>
    <col min="1" max="1" width="5.28125" style="1" customWidth="1"/>
    <col min="2" max="2" width="12.28125" style="26" customWidth="1"/>
    <col min="3" max="3" width="11.00390625" style="1" customWidth="1"/>
    <col min="4" max="4" width="5.28125" style="1" hidden="1" customWidth="1"/>
    <col min="5" max="5" width="6.28125" style="1" customWidth="1"/>
    <col min="6" max="6" width="7.8515625" style="1" customWidth="1"/>
    <col min="7" max="7" width="7.00390625" style="1" customWidth="1"/>
    <col min="8" max="8" width="14.421875" style="1" customWidth="1"/>
    <col min="9" max="9" width="4.421875" style="1" customWidth="1"/>
    <col min="10" max="10" width="25.421875" style="1" customWidth="1"/>
    <col min="11" max="11" width="11.7109375" style="1" customWidth="1"/>
    <col min="12" max="12" width="15.7109375" style="1" customWidth="1"/>
    <col min="13" max="13" width="17.57421875" style="1" customWidth="1"/>
    <col min="14" max="16384" width="14.28125" style="1" customWidth="1"/>
  </cols>
  <sheetData>
    <row r="1" spans="1:13" ht="13.5" thickBot="1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41.25" customHeight="1" thickBot="1">
      <c r="A2" s="2" t="s">
        <v>0</v>
      </c>
      <c r="B2" s="60" t="s">
        <v>1</v>
      </c>
      <c r="C2" s="60"/>
      <c r="D2" s="60"/>
      <c r="E2" s="3" t="s">
        <v>2</v>
      </c>
      <c r="F2" s="4" t="s">
        <v>3</v>
      </c>
      <c r="G2" s="4" t="s">
        <v>4</v>
      </c>
      <c r="H2" s="4" t="s">
        <v>5</v>
      </c>
      <c r="I2" s="60" t="s">
        <v>6</v>
      </c>
      <c r="J2" s="61"/>
      <c r="K2" s="52" t="s">
        <v>50</v>
      </c>
      <c r="L2" s="53"/>
      <c r="M2" s="54"/>
    </row>
    <row r="3" spans="1:13" ht="12.75">
      <c r="A3" s="5"/>
      <c r="B3" s="6"/>
      <c r="C3" s="7"/>
      <c r="D3" s="7"/>
      <c r="E3" s="7"/>
      <c r="F3" s="8"/>
      <c r="G3" s="8"/>
      <c r="H3" s="8"/>
      <c r="I3" s="8"/>
      <c r="J3" s="30" t="s">
        <v>7</v>
      </c>
      <c r="K3" s="4" t="s">
        <v>8</v>
      </c>
      <c r="L3" s="4" t="s">
        <v>9</v>
      </c>
      <c r="M3" s="31" t="s">
        <v>10</v>
      </c>
    </row>
    <row r="4" spans="1:13" ht="12.75">
      <c r="A4" s="10">
        <v>1</v>
      </c>
      <c r="B4" s="6" t="s">
        <v>12</v>
      </c>
      <c r="C4" s="7"/>
      <c r="D4" s="7"/>
      <c r="E4" s="7" t="s">
        <v>13</v>
      </c>
      <c r="F4" s="11">
        <v>4833</v>
      </c>
      <c r="G4" s="8" t="s">
        <v>14</v>
      </c>
      <c r="H4" s="12">
        <v>28291900</v>
      </c>
      <c r="I4" s="13">
        <v>1.7</v>
      </c>
      <c r="J4" s="14">
        <v>4041067800</v>
      </c>
      <c r="K4" s="15"/>
      <c r="L4" s="16">
        <v>3979</v>
      </c>
      <c r="M4" s="32">
        <v>3482</v>
      </c>
    </row>
    <row r="5" spans="1:13" ht="12.75">
      <c r="A5" s="10">
        <v>2</v>
      </c>
      <c r="B5" s="6" t="s">
        <v>15</v>
      </c>
      <c r="C5" s="7"/>
      <c r="D5" s="7"/>
      <c r="E5" s="7" t="s">
        <v>16</v>
      </c>
      <c r="F5" s="11">
        <v>4863</v>
      </c>
      <c r="G5" s="8" t="s">
        <v>14</v>
      </c>
      <c r="H5" s="12">
        <v>80966361</v>
      </c>
      <c r="I5" s="13">
        <v>0.3</v>
      </c>
      <c r="J5" s="14">
        <v>4041067802</v>
      </c>
      <c r="K5" s="15"/>
      <c r="L5" s="16">
        <v>2792</v>
      </c>
      <c r="M5" s="32">
        <v>2643</v>
      </c>
    </row>
    <row r="6" spans="1:13" ht="12.75">
      <c r="A6" s="10">
        <v>3</v>
      </c>
      <c r="B6" s="6" t="s">
        <v>17</v>
      </c>
      <c r="C6" s="7"/>
      <c r="D6" s="7"/>
      <c r="E6" s="7" t="s">
        <v>18</v>
      </c>
      <c r="F6" s="11">
        <v>4853</v>
      </c>
      <c r="G6" s="8" t="s">
        <v>14</v>
      </c>
      <c r="H6" s="12">
        <v>29602676</v>
      </c>
      <c r="I6" s="13">
        <v>2</v>
      </c>
      <c r="J6" s="14">
        <v>4041067793</v>
      </c>
      <c r="K6" s="15"/>
      <c r="L6" s="16">
        <v>3393</v>
      </c>
      <c r="M6" s="32">
        <v>2550</v>
      </c>
    </row>
    <row r="7" spans="1:13" ht="12.75">
      <c r="A7" s="10">
        <v>4</v>
      </c>
      <c r="B7" s="6" t="s">
        <v>17</v>
      </c>
      <c r="C7" s="7"/>
      <c r="D7" s="7"/>
      <c r="E7" s="7"/>
      <c r="F7" s="11">
        <v>4854</v>
      </c>
      <c r="G7" s="8" t="s">
        <v>14</v>
      </c>
      <c r="H7" s="12">
        <v>80289475</v>
      </c>
      <c r="I7" s="13"/>
      <c r="J7" s="14">
        <v>4041067816</v>
      </c>
      <c r="K7" s="15"/>
      <c r="L7" s="16">
        <v>2904</v>
      </c>
      <c r="M7" s="32">
        <v>1126</v>
      </c>
    </row>
    <row r="8" spans="1:13" ht="12.75">
      <c r="A8" s="10">
        <v>5</v>
      </c>
      <c r="B8" s="6" t="s">
        <v>19</v>
      </c>
      <c r="C8" s="7"/>
      <c r="D8" s="7"/>
      <c r="E8" s="7"/>
      <c r="F8" s="11">
        <v>4876</v>
      </c>
      <c r="G8" s="8" t="s">
        <v>14</v>
      </c>
      <c r="H8" s="12">
        <v>60573129</v>
      </c>
      <c r="I8" s="13"/>
      <c r="J8" s="14">
        <v>4041067817</v>
      </c>
      <c r="K8" s="15"/>
      <c r="L8" s="16">
        <v>3454</v>
      </c>
      <c r="M8" s="32">
        <v>2979</v>
      </c>
    </row>
    <row r="9" spans="1:13" ht="12.75">
      <c r="A9" s="10">
        <v>6</v>
      </c>
      <c r="B9" s="6" t="s">
        <v>19</v>
      </c>
      <c r="C9" s="7"/>
      <c r="D9" s="7"/>
      <c r="E9" s="7" t="s">
        <v>16</v>
      </c>
      <c r="F9" s="11">
        <v>4878</v>
      </c>
      <c r="G9" s="8" t="s">
        <v>14</v>
      </c>
      <c r="H9" s="12">
        <v>60582030</v>
      </c>
      <c r="I9" s="13">
        <v>0.6</v>
      </c>
      <c r="J9" s="14">
        <v>4041067796</v>
      </c>
      <c r="K9" s="15"/>
      <c r="L9" s="16">
        <v>1095</v>
      </c>
      <c r="M9" s="32">
        <v>1513</v>
      </c>
    </row>
    <row r="10" spans="1:13" ht="12.75">
      <c r="A10" s="10">
        <v>7</v>
      </c>
      <c r="B10" s="6" t="s">
        <v>20</v>
      </c>
      <c r="C10" s="7"/>
      <c r="D10" s="7"/>
      <c r="E10" s="7" t="s">
        <v>16</v>
      </c>
      <c r="F10" s="11">
        <v>44146</v>
      </c>
      <c r="G10" s="8" t="s">
        <v>14</v>
      </c>
      <c r="H10" s="12">
        <v>91208975</v>
      </c>
      <c r="I10" s="13">
        <v>5.4</v>
      </c>
      <c r="J10" s="14">
        <v>4041067804</v>
      </c>
      <c r="K10" s="15"/>
      <c r="L10" s="16">
        <v>7979</v>
      </c>
      <c r="M10" s="32">
        <v>6940</v>
      </c>
    </row>
    <row r="11" spans="1:13" ht="12.75">
      <c r="A11" s="10">
        <v>8</v>
      </c>
      <c r="B11" s="6" t="s">
        <v>20</v>
      </c>
      <c r="C11" s="7"/>
      <c r="D11" s="7"/>
      <c r="E11" s="7" t="s">
        <v>16</v>
      </c>
      <c r="F11" s="11">
        <v>4858</v>
      </c>
      <c r="G11" s="8" t="s">
        <v>14</v>
      </c>
      <c r="H11" s="12">
        <v>89134059</v>
      </c>
      <c r="I11" s="13">
        <v>4.5</v>
      </c>
      <c r="J11" s="14">
        <v>4041067805</v>
      </c>
      <c r="K11" s="15"/>
      <c r="L11" s="16">
        <v>10199</v>
      </c>
      <c r="M11" s="32">
        <v>8476</v>
      </c>
    </row>
    <row r="12" spans="1:13" ht="12.75">
      <c r="A12" s="10">
        <v>9</v>
      </c>
      <c r="B12" s="6" t="s">
        <v>20</v>
      </c>
      <c r="C12" s="7"/>
      <c r="D12" s="7"/>
      <c r="E12" s="7" t="s">
        <v>16</v>
      </c>
      <c r="F12" s="11">
        <v>44113</v>
      </c>
      <c r="G12" s="8" t="s">
        <v>14</v>
      </c>
      <c r="H12" s="12">
        <v>83868952</v>
      </c>
      <c r="I12" s="13">
        <v>2.1</v>
      </c>
      <c r="J12" s="14">
        <v>4041067782</v>
      </c>
      <c r="K12" s="15"/>
      <c r="L12" s="16">
        <v>4060</v>
      </c>
      <c r="M12" s="32">
        <v>3125</v>
      </c>
    </row>
    <row r="13" spans="1:13" ht="12.75">
      <c r="A13" s="10">
        <v>10</v>
      </c>
      <c r="B13" s="6" t="s">
        <v>20</v>
      </c>
      <c r="C13" s="7"/>
      <c r="D13" s="7"/>
      <c r="E13" s="7"/>
      <c r="F13" s="11">
        <v>44114</v>
      </c>
      <c r="G13" s="8" t="s">
        <v>14</v>
      </c>
      <c r="H13" s="12">
        <v>60600242</v>
      </c>
      <c r="I13" s="13"/>
      <c r="J13" s="14">
        <v>4041067803</v>
      </c>
      <c r="K13" s="15"/>
      <c r="L13" s="16">
        <v>3079</v>
      </c>
      <c r="M13" s="32">
        <v>5414</v>
      </c>
    </row>
    <row r="14" spans="1:13" ht="12.75">
      <c r="A14" s="10">
        <v>11</v>
      </c>
      <c r="B14" s="6" t="s">
        <v>21</v>
      </c>
      <c r="C14" s="7"/>
      <c r="D14" s="7"/>
      <c r="E14" s="7" t="s">
        <v>16</v>
      </c>
      <c r="F14" s="11">
        <v>44112</v>
      </c>
      <c r="G14" s="8" t="s">
        <v>14</v>
      </c>
      <c r="H14" s="12">
        <v>81075226</v>
      </c>
      <c r="I14" s="13">
        <v>2.1</v>
      </c>
      <c r="J14" s="14">
        <v>4041067814</v>
      </c>
      <c r="K14" s="15"/>
      <c r="L14" s="16">
        <v>4451</v>
      </c>
      <c r="M14" s="32">
        <v>1889</v>
      </c>
    </row>
    <row r="15" spans="1:13" ht="12.75">
      <c r="A15" s="10">
        <v>12</v>
      </c>
      <c r="B15" s="6" t="s">
        <v>21</v>
      </c>
      <c r="C15" s="7"/>
      <c r="D15" s="7"/>
      <c r="E15" s="7" t="s">
        <v>16</v>
      </c>
      <c r="F15" s="11">
        <v>4847</v>
      </c>
      <c r="G15" s="8" t="s">
        <v>14</v>
      </c>
      <c r="H15" s="12">
        <v>83979814</v>
      </c>
      <c r="I15" s="13">
        <v>0.8</v>
      </c>
      <c r="J15" s="14">
        <v>4041067792</v>
      </c>
      <c r="K15" s="15"/>
      <c r="L15" s="16">
        <v>1119</v>
      </c>
      <c r="M15" s="32">
        <v>959</v>
      </c>
    </row>
    <row r="16" spans="1:13" ht="12.75">
      <c r="A16" s="10">
        <v>13</v>
      </c>
      <c r="B16" s="6" t="s">
        <v>21</v>
      </c>
      <c r="C16" s="7"/>
      <c r="D16" s="7"/>
      <c r="E16" s="7" t="s">
        <v>16</v>
      </c>
      <c r="F16" s="11">
        <v>4848</v>
      </c>
      <c r="G16" s="8" t="s">
        <v>14</v>
      </c>
      <c r="H16" s="12">
        <v>29208376</v>
      </c>
      <c r="I16" s="13">
        <v>1.5</v>
      </c>
      <c r="J16" s="14">
        <v>4041067788</v>
      </c>
      <c r="K16" s="15"/>
      <c r="L16" s="16">
        <v>5364</v>
      </c>
      <c r="M16" s="32">
        <v>4706</v>
      </c>
    </row>
    <row r="17" spans="1:13" ht="12.75">
      <c r="A17" s="10">
        <v>14</v>
      </c>
      <c r="B17" s="6" t="s">
        <v>21</v>
      </c>
      <c r="C17" s="7"/>
      <c r="D17" s="7"/>
      <c r="E17" s="7"/>
      <c r="F17" s="11">
        <v>4843</v>
      </c>
      <c r="G17" s="8" t="s">
        <v>14</v>
      </c>
      <c r="H17" s="12">
        <v>60602236</v>
      </c>
      <c r="I17" s="13"/>
      <c r="J17" s="14">
        <v>4041067784</v>
      </c>
      <c r="K17" s="15"/>
      <c r="L17" s="16">
        <v>2576</v>
      </c>
      <c r="M17" s="32">
        <v>3210</v>
      </c>
    </row>
    <row r="18" spans="1:13" ht="12.75">
      <c r="A18" s="10">
        <v>15</v>
      </c>
      <c r="B18" s="6" t="s">
        <v>21</v>
      </c>
      <c r="C18" s="7"/>
      <c r="D18" s="7"/>
      <c r="E18" s="7" t="s">
        <v>16</v>
      </c>
      <c r="F18" s="11">
        <v>4846</v>
      </c>
      <c r="G18" s="8" t="s">
        <v>14</v>
      </c>
      <c r="H18" s="12">
        <v>80966369</v>
      </c>
      <c r="I18" s="13">
        <v>0.9</v>
      </c>
      <c r="J18" s="14">
        <v>4041067799</v>
      </c>
      <c r="K18" s="15"/>
      <c r="L18" s="16">
        <v>2492</v>
      </c>
      <c r="M18" s="32">
        <v>982</v>
      </c>
    </row>
    <row r="19" spans="1:13" ht="12.75">
      <c r="A19" s="10">
        <v>16</v>
      </c>
      <c r="B19" s="6" t="s">
        <v>21</v>
      </c>
      <c r="C19" s="7"/>
      <c r="D19" s="7"/>
      <c r="E19" s="7" t="s">
        <v>16</v>
      </c>
      <c r="F19" s="11">
        <v>4845</v>
      </c>
      <c r="G19" s="8" t="s">
        <v>14</v>
      </c>
      <c r="H19" s="12">
        <v>71001913</v>
      </c>
      <c r="I19" s="13">
        <v>3.3</v>
      </c>
      <c r="J19" s="14">
        <v>4041067790</v>
      </c>
      <c r="K19" s="15"/>
      <c r="L19" s="16">
        <v>4976</v>
      </c>
      <c r="M19" s="32">
        <v>5617</v>
      </c>
    </row>
    <row r="20" spans="1:13" ht="12.75">
      <c r="A20" s="10">
        <v>17</v>
      </c>
      <c r="B20" s="6" t="s">
        <v>22</v>
      </c>
      <c r="C20" s="7"/>
      <c r="D20" s="7"/>
      <c r="E20" s="7" t="s">
        <v>16</v>
      </c>
      <c r="F20" s="11">
        <v>4889</v>
      </c>
      <c r="G20" s="8" t="s">
        <v>14</v>
      </c>
      <c r="H20" s="12">
        <v>80289719</v>
      </c>
      <c r="I20" s="13">
        <v>2</v>
      </c>
      <c r="J20" s="14">
        <v>4041067789</v>
      </c>
      <c r="K20" s="15"/>
      <c r="L20" s="16">
        <v>4268</v>
      </c>
      <c r="M20" s="32">
        <v>1805</v>
      </c>
    </row>
    <row r="21" spans="1:13" ht="12.75">
      <c r="A21" s="10">
        <v>18</v>
      </c>
      <c r="B21" s="6" t="s">
        <v>22</v>
      </c>
      <c r="C21" s="7"/>
      <c r="D21" s="7"/>
      <c r="E21" s="7" t="s">
        <v>16</v>
      </c>
      <c r="F21" s="11">
        <v>44122</v>
      </c>
      <c r="G21" s="8" t="s">
        <v>14</v>
      </c>
      <c r="H21" s="12">
        <v>910087852</v>
      </c>
      <c r="I21" s="13">
        <v>2.1</v>
      </c>
      <c r="J21" s="14">
        <v>4041067771</v>
      </c>
      <c r="K21" s="15"/>
      <c r="L21" s="16">
        <v>4213</v>
      </c>
      <c r="M21" s="32">
        <v>4239</v>
      </c>
    </row>
    <row r="22" spans="1:13" ht="12.75">
      <c r="A22" s="10">
        <v>19</v>
      </c>
      <c r="B22" s="6" t="s">
        <v>22</v>
      </c>
      <c r="C22" s="7"/>
      <c r="D22" s="7"/>
      <c r="E22" s="7" t="s">
        <v>16</v>
      </c>
      <c r="F22" s="11">
        <v>44123</v>
      </c>
      <c r="G22" s="8" t="s">
        <v>14</v>
      </c>
      <c r="H22" s="12">
        <v>3679124</v>
      </c>
      <c r="I22" s="13">
        <v>1.9</v>
      </c>
      <c r="J22" s="14">
        <v>4041067774</v>
      </c>
      <c r="K22" s="15"/>
      <c r="L22" s="16">
        <v>5280</v>
      </c>
      <c r="M22" s="32">
        <v>957</v>
      </c>
    </row>
    <row r="23" spans="1:13" ht="12.75">
      <c r="A23" s="10">
        <v>20</v>
      </c>
      <c r="B23" s="6" t="s">
        <v>17</v>
      </c>
      <c r="C23" s="7"/>
      <c r="D23" s="7"/>
      <c r="E23" s="7" t="s">
        <v>16</v>
      </c>
      <c r="F23" s="11">
        <v>4851</v>
      </c>
      <c r="G23" s="8" t="s">
        <v>14</v>
      </c>
      <c r="H23" s="12">
        <v>70701754</v>
      </c>
      <c r="I23" s="13">
        <v>2.1</v>
      </c>
      <c r="J23" s="14">
        <v>4041067776</v>
      </c>
      <c r="K23" s="15"/>
      <c r="L23" s="16">
        <v>3474</v>
      </c>
      <c r="M23" s="32">
        <v>3481</v>
      </c>
    </row>
    <row r="24" spans="1:13" ht="12.75">
      <c r="A24" s="10">
        <v>21</v>
      </c>
      <c r="B24" s="6" t="s">
        <v>17</v>
      </c>
      <c r="C24" s="7"/>
      <c r="D24" s="7"/>
      <c r="E24" s="7" t="s">
        <v>16</v>
      </c>
      <c r="F24" s="11">
        <v>4849</v>
      </c>
      <c r="G24" s="8" t="s">
        <v>14</v>
      </c>
      <c r="H24" s="12">
        <v>62448672</v>
      </c>
      <c r="I24" s="13">
        <v>1.4</v>
      </c>
      <c r="J24" s="14">
        <v>4041067768</v>
      </c>
      <c r="K24" s="15"/>
      <c r="L24" s="16">
        <v>2927</v>
      </c>
      <c r="M24" s="32">
        <v>2878</v>
      </c>
    </row>
    <row r="25" spans="1:13" ht="12.75">
      <c r="A25" s="10">
        <v>22</v>
      </c>
      <c r="B25" s="6" t="s">
        <v>17</v>
      </c>
      <c r="C25" s="7"/>
      <c r="D25" s="7"/>
      <c r="E25" s="7"/>
      <c r="F25" s="11">
        <v>4852</v>
      </c>
      <c r="G25" s="8" t="s">
        <v>14</v>
      </c>
      <c r="H25" s="12">
        <v>71637586</v>
      </c>
      <c r="I25" s="13"/>
      <c r="J25" s="14">
        <v>4041067777</v>
      </c>
      <c r="K25" s="15"/>
      <c r="L25" s="16">
        <v>3066</v>
      </c>
      <c r="M25" s="32">
        <v>3335</v>
      </c>
    </row>
    <row r="26" spans="1:13" ht="12.75">
      <c r="A26" s="10">
        <v>23</v>
      </c>
      <c r="B26" s="6" t="s">
        <v>23</v>
      </c>
      <c r="C26" s="7"/>
      <c r="D26" s="7"/>
      <c r="E26" s="7" t="s">
        <v>16</v>
      </c>
      <c r="F26" s="11">
        <v>4886</v>
      </c>
      <c r="G26" s="8" t="s">
        <v>14</v>
      </c>
      <c r="H26" s="12">
        <v>81038719</v>
      </c>
      <c r="I26" s="13">
        <v>0.4</v>
      </c>
      <c r="J26" s="14">
        <v>4041067781</v>
      </c>
      <c r="K26" s="15"/>
      <c r="L26" s="16">
        <v>1719</v>
      </c>
      <c r="M26" s="32">
        <v>1905</v>
      </c>
    </row>
    <row r="27" spans="1:13" ht="12.75">
      <c r="A27" s="10">
        <v>24</v>
      </c>
      <c r="B27" s="6" t="s">
        <v>23</v>
      </c>
      <c r="C27" s="7"/>
      <c r="D27" s="7"/>
      <c r="E27" s="7"/>
      <c r="F27" s="11">
        <v>4888</v>
      </c>
      <c r="G27" s="8" t="s">
        <v>14</v>
      </c>
      <c r="H27" s="12">
        <v>1989681</v>
      </c>
      <c r="I27" s="13"/>
      <c r="J27" s="14">
        <v>4041067847</v>
      </c>
      <c r="K27" s="15"/>
      <c r="L27" s="16">
        <v>5126</v>
      </c>
      <c r="M27" s="32">
        <v>4660</v>
      </c>
    </row>
    <row r="28" spans="1:13" ht="12.75">
      <c r="A28" s="10">
        <v>25</v>
      </c>
      <c r="B28" s="6" t="s">
        <v>23</v>
      </c>
      <c r="C28" s="7"/>
      <c r="D28" s="7"/>
      <c r="E28" s="7" t="s">
        <v>16</v>
      </c>
      <c r="F28" s="11">
        <v>4886</v>
      </c>
      <c r="G28" s="8" t="s">
        <v>14</v>
      </c>
      <c r="H28" s="12">
        <v>83979888</v>
      </c>
      <c r="I28" s="13">
        <v>1.3</v>
      </c>
      <c r="J28" s="14">
        <v>4041067779</v>
      </c>
      <c r="K28" s="15"/>
      <c r="L28" s="16">
        <v>1485</v>
      </c>
      <c r="M28" s="32">
        <v>1094</v>
      </c>
    </row>
    <row r="29" spans="1:13" ht="12.75">
      <c r="A29" s="10">
        <v>26</v>
      </c>
      <c r="B29" s="6" t="s">
        <v>23</v>
      </c>
      <c r="C29" s="7"/>
      <c r="D29" s="7"/>
      <c r="E29" s="7" t="s">
        <v>16</v>
      </c>
      <c r="F29" s="11">
        <v>4881</v>
      </c>
      <c r="G29" s="8" t="s">
        <v>14</v>
      </c>
      <c r="H29" s="12">
        <v>29208384</v>
      </c>
      <c r="I29" s="13">
        <v>1.9</v>
      </c>
      <c r="J29" s="14">
        <v>4041067775</v>
      </c>
      <c r="K29" s="15"/>
      <c r="L29" s="16">
        <v>3475</v>
      </c>
      <c r="M29" s="32">
        <v>2272</v>
      </c>
    </row>
    <row r="30" spans="1:13" ht="12.75">
      <c r="A30" s="10">
        <v>27</v>
      </c>
      <c r="B30" s="6" t="s">
        <v>24</v>
      </c>
      <c r="C30" s="7"/>
      <c r="D30" s="7"/>
      <c r="E30" s="7" t="s">
        <v>16</v>
      </c>
      <c r="F30" s="11">
        <v>4880</v>
      </c>
      <c r="G30" s="8" t="s">
        <v>14</v>
      </c>
      <c r="H30" s="12">
        <v>1989698</v>
      </c>
      <c r="I30" s="13">
        <v>1</v>
      </c>
      <c r="J30" s="14">
        <v>4041067772</v>
      </c>
      <c r="K30" s="15"/>
      <c r="L30" s="16">
        <v>8664</v>
      </c>
      <c r="M30" s="32">
        <v>8227</v>
      </c>
    </row>
    <row r="31" spans="1:13" ht="12.75">
      <c r="A31" s="10">
        <v>28</v>
      </c>
      <c r="B31" s="6" t="s">
        <v>24</v>
      </c>
      <c r="C31" s="7"/>
      <c r="D31" s="7"/>
      <c r="E31" s="7"/>
      <c r="F31" s="11">
        <v>4882</v>
      </c>
      <c r="G31" s="8" t="s">
        <v>14</v>
      </c>
      <c r="H31" s="12">
        <v>95012104</v>
      </c>
      <c r="I31" s="13"/>
      <c r="J31" s="14">
        <v>4041067888</v>
      </c>
      <c r="K31" s="15"/>
      <c r="L31" s="16">
        <v>5086</v>
      </c>
      <c r="M31" s="32">
        <v>4713</v>
      </c>
    </row>
    <row r="32" spans="1:13" ht="12.75">
      <c r="A32" s="10">
        <v>29</v>
      </c>
      <c r="B32" s="6" t="s">
        <v>24</v>
      </c>
      <c r="C32" s="7"/>
      <c r="D32" s="7"/>
      <c r="E32" s="7" t="s">
        <v>16</v>
      </c>
      <c r="F32" s="11">
        <v>44105</v>
      </c>
      <c r="G32" s="8" t="s">
        <v>14</v>
      </c>
      <c r="H32" s="12">
        <v>1989694</v>
      </c>
      <c r="I32" s="13">
        <v>1.5</v>
      </c>
      <c r="J32" s="14">
        <v>4041067770</v>
      </c>
      <c r="K32" s="15"/>
      <c r="L32" s="16">
        <v>3261</v>
      </c>
      <c r="M32" s="32">
        <v>2761</v>
      </c>
    </row>
    <row r="33" spans="1:13" ht="12.75">
      <c r="A33" s="10">
        <v>30</v>
      </c>
      <c r="B33" s="6" t="s">
        <v>24</v>
      </c>
      <c r="C33" s="7"/>
      <c r="D33" s="7"/>
      <c r="E33" s="7"/>
      <c r="F33" s="11">
        <v>4884</v>
      </c>
      <c r="G33" s="8" t="s">
        <v>14</v>
      </c>
      <c r="H33" s="12">
        <v>60602373</v>
      </c>
      <c r="I33" s="13">
        <v>1</v>
      </c>
      <c r="J33" s="14">
        <v>4041067769</v>
      </c>
      <c r="K33" s="15"/>
      <c r="L33" s="16">
        <v>3632</v>
      </c>
      <c r="M33" s="32">
        <v>2789</v>
      </c>
    </row>
    <row r="34" spans="1:13" ht="12.75">
      <c r="A34" s="10">
        <v>31</v>
      </c>
      <c r="B34" s="6" t="s">
        <v>25</v>
      </c>
      <c r="C34" s="7"/>
      <c r="D34" s="7"/>
      <c r="E34" s="7" t="s">
        <v>16</v>
      </c>
      <c r="F34" s="11">
        <v>4883</v>
      </c>
      <c r="G34" s="8" t="s">
        <v>14</v>
      </c>
      <c r="H34" s="12">
        <v>60602300</v>
      </c>
      <c r="I34" s="13">
        <v>4.6</v>
      </c>
      <c r="J34" s="14">
        <v>4041067773</v>
      </c>
      <c r="K34" s="15"/>
      <c r="L34" s="16">
        <v>4843</v>
      </c>
      <c r="M34" s="32">
        <v>5890</v>
      </c>
    </row>
    <row r="35" spans="1:13" ht="12.75">
      <c r="A35" s="10">
        <v>32</v>
      </c>
      <c r="B35" s="6" t="s">
        <v>12</v>
      </c>
      <c r="C35" s="7"/>
      <c r="D35" s="7"/>
      <c r="E35" s="7" t="s">
        <v>16</v>
      </c>
      <c r="F35" s="11">
        <v>4835</v>
      </c>
      <c r="G35" s="8" t="s">
        <v>14</v>
      </c>
      <c r="H35" s="12">
        <v>93649544</v>
      </c>
      <c r="I35" s="13">
        <v>5</v>
      </c>
      <c r="J35" s="14">
        <v>4041067809</v>
      </c>
      <c r="K35" s="15"/>
      <c r="L35" s="16">
        <v>6405</v>
      </c>
      <c r="M35" s="32">
        <v>6242</v>
      </c>
    </row>
    <row r="36" spans="1:13" ht="12.75">
      <c r="A36" s="10">
        <v>33</v>
      </c>
      <c r="B36" s="6" t="s">
        <v>12</v>
      </c>
      <c r="C36" s="7"/>
      <c r="D36" s="7"/>
      <c r="E36" s="7" t="s">
        <v>16</v>
      </c>
      <c r="F36" s="11">
        <v>4833</v>
      </c>
      <c r="G36" s="8" t="s">
        <v>14</v>
      </c>
      <c r="H36" s="12">
        <v>91139364</v>
      </c>
      <c r="I36" s="13">
        <v>1.9</v>
      </c>
      <c r="J36" s="14">
        <v>4041067808</v>
      </c>
      <c r="K36" s="15"/>
      <c r="L36" s="16">
        <v>4920</v>
      </c>
      <c r="M36" s="32">
        <v>4393</v>
      </c>
    </row>
    <row r="37" spans="1:13" ht="12.75">
      <c r="A37" s="10">
        <v>34</v>
      </c>
      <c r="B37" s="6" t="s">
        <v>12</v>
      </c>
      <c r="C37" s="7"/>
      <c r="D37" s="7"/>
      <c r="E37" s="7" t="s">
        <v>16</v>
      </c>
      <c r="F37" s="11">
        <v>4837</v>
      </c>
      <c r="G37" s="8" t="s">
        <v>14</v>
      </c>
      <c r="H37" s="12">
        <v>93649537</v>
      </c>
      <c r="I37" s="13">
        <v>0.8</v>
      </c>
      <c r="J37" s="14">
        <v>4041067807</v>
      </c>
      <c r="K37" s="15"/>
      <c r="L37" s="16">
        <v>4187</v>
      </c>
      <c r="M37" s="32">
        <v>3795</v>
      </c>
    </row>
    <row r="38" spans="1:13" ht="12.75">
      <c r="A38" s="10">
        <v>35</v>
      </c>
      <c r="B38" s="6" t="s">
        <v>12</v>
      </c>
      <c r="C38" s="7"/>
      <c r="D38" s="7"/>
      <c r="E38" s="7" t="s">
        <v>16</v>
      </c>
      <c r="F38" s="11">
        <v>4836</v>
      </c>
      <c r="G38" s="8" t="s">
        <v>14</v>
      </c>
      <c r="H38" s="12">
        <v>90618286</v>
      </c>
      <c r="I38" s="13">
        <v>2</v>
      </c>
      <c r="J38" s="14">
        <v>4041067813</v>
      </c>
      <c r="K38" s="15"/>
      <c r="L38" s="16">
        <v>5300</v>
      </c>
      <c r="M38" s="32">
        <v>4562</v>
      </c>
    </row>
    <row r="39" spans="1:13" ht="12.75">
      <c r="A39" s="10">
        <v>36</v>
      </c>
      <c r="B39" s="6" t="s">
        <v>12</v>
      </c>
      <c r="C39" s="7"/>
      <c r="D39" s="7"/>
      <c r="E39" s="7"/>
      <c r="F39" s="11">
        <v>4838</v>
      </c>
      <c r="G39" s="8" t="s">
        <v>14</v>
      </c>
      <c r="H39" s="12">
        <v>92384606</v>
      </c>
      <c r="I39" s="13"/>
      <c r="J39" s="14">
        <v>4041067890</v>
      </c>
      <c r="K39" s="15"/>
      <c r="L39" s="16">
        <v>4189</v>
      </c>
      <c r="M39" s="32">
        <v>3771</v>
      </c>
    </row>
    <row r="40" spans="1:13" ht="12.75">
      <c r="A40" s="10">
        <v>37</v>
      </c>
      <c r="B40" s="6" t="s">
        <v>26</v>
      </c>
      <c r="C40" s="7"/>
      <c r="D40" s="7"/>
      <c r="E40" s="7" t="s">
        <v>16</v>
      </c>
      <c r="F40" s="11"/>
      <c r="G40" s="8" t="s">
        <v>14</v>
      </c>
      <c r="H40" s="12">
        <v>61205013</v>
      </c>
      <c r="I40" s="13">
        <v>2.4</v>
      </c>
      <c r="J40" s="14">
        <v>4041067812</v>
      </c>
      <c r="K40" s="15"/>
      <c r="L40" s="16">
        <v>4831</v>
      </c>
      <c r="M40" s="32">
        <v>4436</v>
      </c>
    </row>
    <row r="41" spans="1:13" ht="12.75">
      <c r="A41" s="10">
        <v>38</v>
      </c>
      <c r="B41" s="6" t="s">
        <v>26</v>
      </c>
      <c r="C41" s="7"/>
      <c r="D41" s="7"/>
      <c r="E41" s="7"/>
      <c r="F41" s="11">
        <v>44126</v>
      </c>
      <c r="G41" s="8" t="s">
        <v>14</v>
      </c>
      <c r="H41" s="12">
        <v>92875133</v>
      </c>
      <c r="I41" s="13"/>
      <c r="J41" s="14">
        <v>4041067889</v>
      </c>
      <c r="K41" s="15"/>
      <c r="L41" s="16">
        <v>4843</v>
      </c>
      <c r="M41" s="32">
        <v>4311</v>
      </c>
    </row>
    <row r="42" spans="1:13" ht="12.75">
      <c r="A42" s="10">
        <v>39</v>
      </c>
      <c r="B42" s="6" t="s">
        <v>26</v>
      </c>
      <c r="C42" s="7"/>
      <c r="D42" s="7"/>
      <c r="E42" s="7" t="s">
        <v>16</v>
      </c>
      <c r="F42" s="11">
        <v>44127</v>
      </c>
      <c r="G42" s="8" t="s">
        <v>14</v>
      </c>
      <c r="H42" s="12">
        <v>83398131</v>
      </c>
      <c r="I42" s="13">
        <v>0.9</v>
      </c>
      <c r="J42" s="14">
        <v>4041067811</v>
      </c>
      <c r="K42" s="15"/>
      <c r="L42" s="16">
        <v>2780</v>
      </c>
      <c r="M42" s="32">
        <v>3514</v>
      </c>
    </row>
    <row r="43" spans="1:13" ht="12.75">
      <c r="A43" s="10">
        <v>40</v>
      </c>
      <c r="B43" s="6" t="s">
        <v>26</v>
      </c>
      <c r="C43" s="7"/>
      <c r="D43" s="7"/>
      <c r="E43" s="7" t="s">
        <v>16</v>
      </c>
      <c r="F43" s="11">
        <v>44128</v>
      </c>
      <c r="G43" s="8" t="s">
        <v>14</v>
      </c>
      <c r="H43" s="12">
        <v>83280679</v>
      </c>
      <c r="I43" s="13">
        <v>1.6</v>
      </c>
      <c r="J43" s="14">
        <v>4041067869</v>
      </c>
      <c r="K43" s="15"/>
      <c r="L43" s="16">
        <v>2732</v>
      </c>
      <c r="M43" s="32">
        <v>2624</v>
      </c>
    </row>
    <row r="44" spans="1:13" ht="12.75">
      <c r="A44" s="10">
        <v>41</v>
      </c>
      <c r="B44" s="6" t="s">
        <v>26</v>
      </c>
      <c r="C44" s="7"/>
      <c r="D44" s="7"/>
      <c r="E44" s="7" t="s">
        <v>16</v>
      </c>
      <c r="F44" s="11">
        <v>44129</v>
      </c>
      <c r="G44" s="8" t="s">
        <v>14</v>
      </c>
      <c r="H44" s="12">
        <v>83398268</v>
      </c>
      <c r="I44" s="13">
        <v>2.1</v>
      </c>
      <c r="J44" s="14">
        <v>4041067892</v>
      </c>
      <c r="K44" s="15"/>
      <c r="L44" s="16">
        <v>4920</v>
      </c>
      <c r="M44" s="32">
        <v>3841</v>
      </c>
    </row>
    <row r="45" spans="1:13" ht="12.75">
      <c r="A45" s="10">
        <v>42</v>
      </c>
      <c r="B45" s="6" t="s">
        <v>26</v>
      </c>
      <c r="C45" s="7"/>
      <c r="D45" s="7"/>
      <c r="E45" s="7"/>
      <c r="F45" s="11">
        <v>4858</v>
      </c>
      <c r="G45" s="8" t="s">
        <v>14</v>
      </c>
      <c r="H45" s="12">
        <v>83398133</v>
      </c>
      <c r="I45" s="13"/>
      <c r="J45" s="14">
        <v>4041067849</v>
      </c>
      <c r="K45" s="15"/>
      <c r="L45" s="16">
        <v>3713</v>
      </c>
      <c r="M45" s="32">
        <v>2657</v>
      </c>
    </row>
    <row r="46" spans="1:13" ht="12.75">
      <c r="A46" s="10">
        <v>43</v>
      </c>
      <c r="B46" s="6" t="s">
        <v>19</v>
      </c>
      <c r="C46" s="7"/>
      <c r="D46" s="7"/>
      <c r="E46" s="7"/>
      <c r="F46" s="11">
        <v>4877</v>
      </c>
      <c r="G46" s="8" t="s">
        <v>14</v>
      </c>
      <c r="H46" s="12">
        <v>62448675</v>
      </c>
      <c r="I46" s="13">
        <v>4.1</v>
      </c>
      <c r="J46" s="14">
        <v>4041067871</v>
      </c>
      <c r="K46" s="15"/>
      <c r="L46" s="16">
        <v>4132</v>
      </c>
      <c r="M46" s="32">
        <v>3509</v>
      </c>
    </row>
    <row r="47" spans="1:13" ht="12.75">
      <c r="A47" s="10">
        <v>44</v>
      </c>
      <c r="B47" s="6" t="s">
        <v>15</v>
      </c>
      <c r="C47" s="7"/>
      <c r="D47" s="7"/>
      <c r="E47" s="7"/>
      <c r="F47" s="11">
        <v>4862</v>
      </c>
      <c r="G47" s="8" t="s">
        <v>14</v>
      </c>
      <c r="H47" s="12">
        <v>91356835</v>
      </c>
      <c r="I47" s="13"/>
      <c r="J47" s="14">
        <v>4041067860</v>
      </c>
      <c r="K47" s="15"/>
      <c r="L47" s="16">
        <v>2729</v>
      </c>
      <c r="M47" s="32">
        <v>2414</v>
      </c>
    </row>
    <row r="48" spans="1:13" ht="12.75">
      <c r="A48" s="10">
        <v>45</v>
      </c>
      <c r="B48" s="6" t="s">
        <v>12</v>
      </c>
      <c r="C48" s="7"/>
      <c r="D48" s="7"/>
      <c r="E48" s="7"/>
      <c r="F48" s="11">
        <v>4960</v>
      </c>
      <c r="G48" s="8" t="s">
        <v>14</v>
      </c>
      <c r="H48" s="12">
        <v>60582460</v>
      </c>
      <c r="I48" s="13">
        <v>0.8</v>
      </c>
      <c r="J48" s="14">
        <v>4041067850</v>
      </c>
      <c r="K48" s="15"/>
      <c r="L48" s="16">
        <v>2184</v>
      </c>
      <c r="M48" s="32">
        <v>1998</v>
      </c>
    </row>
    <row r="49" spans="1:13" ht="12.75">
      <c r="A49" s="10">
        <v>46</v>
      </c>
      <c r="B49" s="6" t="s">
        <v>12</v>
      </c>
      <c r="C49" s="7"/>
      <c r="D49" s="7"/>
      <c r="E49" s="7" t="s">
        <v>16</v>
      </c>
      <c r="F49" s="11">
        <v>44152</v>
      </c>
      <c r="G49" s="8" t="s">
        <v>14</v>
      </c>
      <c r="H49" s="12">
        <v>93649587</v>
      </c>
      <c r="I49" s="13">
        <v>1.1</v>
      </c>
      <c r="J49" s="14">
        <v>4041067818</v>
      </c>
      <c r="K49" s="15"/>
      <c r="L49" s="16">
        <v>3613</v>
      </c>
      <c r="M49" s="32">
        <v>3024</v>
      </c>
    </row>
    <row r="50" spans="1:13" ht="12.75">
      <c r="A50" s="10">
        <v>47</v>
      </c>
      <c r="B50" s="6" t="s">
        <v>15</v>
      </c>
      <c r="C50" s="7"/>
      <c r="D50" s="7"/>
      <c r="E50" s="17"/>
      <c r="F50" s="11">
        <v>44153</v>
      </c>
      <c r="G50" s="8" t="s">
        <v>14</v>
      </c>
      <c r="H50" s="12">
        <v>91087866</v>
      </c>
      <c r="I50" s="13"/>
      <c r="J50" s="14">
        <v>4041067848</v>
      </c>
      <c r="K50" s="15"/>
      <c r="L50" s="16">
        <v>1643</v>
      </c>
      <c r="M50" s="32">
        <v>2097</v>
      </c>
    </row>
    <row r="51" spans="1:13" ht="12.75">
      <c r="A51" s="10">
        <v>48</v>
      </c>
      <c r="B51" s="6" t="s">
        <v>15</v>
      </c>
      <c r="C51" s="7"/>
      <c r="D51" s="7"/>
      <c r="E51" s="7"/>
      <c r="F51" s="11">
        <v>44154</v>
      </c>
      <c r="G51" s="8" t="s">
        <v>14</v>
      </c>
      <c r="H51" s="12">
        <v>70698339</v>
      </c>
      <c r="I51" s="13"/>
      <c r="J51" s="14">
        <v>4041067859</v>
      </c>
      <c r="K51" s="15"/>
      <c r="L51" s="16">
        <v>4523</v>
      </c>
      <c r="M51" s="32">
        <v>5526</v>
      </c>
    </row>
    <row r="52" spans="1:13" ht="12.75">
      <c r="A52" s="10">
        <v>49</v>
      </c>
      <c r="B52" s="6" t="s">
        <v>12</v>
      </c>
      <c r="C52" s="7"/>
      <c r="D52" s="7"/>
      <c r="E52" s="7" t="s">
        <v>16</v>
      </c>
      <c r="F52" s="11">
        <v>44157</v>
      </c>
      <c r="G52" s="8" t="s">
        <v>14</v>
      </c>
      <c r="H52" s="12">
        <v>93649568</v>
      </c>
      <c r="I52" s="13">
        <v>0.6</v>
      </c>
      <c r="J52" s="14">
        <v>4041067853</v>
      </c>
      <c r="K52" s="15"/>
      <c r="L52" s="16">
        <v>2111</v>
      </c>
      <c r="M52" s="32">
        <v>1911</v>
      </c>
    </row>
    <row r="53" spans="1:13" ht="12.75">
      <c r="A53" s="10">
        <v>50</v>
      </c>
      <c r="B53" s="6" t="s">
        <v>12</v>
      </c>
      <c r="C53" s="7"/>
      <c r="D53" s="7"/>
      <c r="E53" s="7" t="s">
        <v>16</v>
      </c>
      <c r="F53" s="11">
        <v>4834</v>
      </c>
      <c r="G53" s="8" t="s">
        <v>14</v>
      </c>
      <c r="H53" s="12">
        <v>27992893</v>
      </c>
      <c r="I53" s="13">
        <v>1.2</v>
      </c>
      <c r="J53" s="14">
        <v>4041067852</v>
      </c>
      <c r="K53" s="15"/>
      <c r="L53" s="16">
        <v>6444</v>
      </c>
      <c r="M53" s="32">
        <v>4176</v>
      </c>
    </row>
    <row r="54" spans="1:13" ht="12.75">
      <c r="A54" s="10">
        <v>51</v>
      </c>
      <c r="B54" s="6" t="s">
        <v>27</v>
      </c>
      <c r="C54" s="7"/>
      <c r="D54" s="7"/>
      <c r="E54" s="7"/>
      <c r="F54" s="11"/>
      <c r="G54" s="8" t="s">
        <v>28</v>
      </c>
      <c r="H54" s="12">
        <v>62504729</v>
      </c>
      <c r="I54" s="13">
        <v>40</v>
      </c>
      <c r="J54" s="14">
        <v>2061038270</v>
      </c>
      <c r="K54" s="15"/>
      <c r="L54" s="16">
        <v>8829</v>
      </c>
      <c r="M54" s="32">
        <v>7493</v>
      </c>
    </row>
    <row r="55" spans="1:13" ht="12.75">
      <c r="A55" s="10">
        <v>52</v>
      </c>
      <c r="B55" s="6" t="s">
        <v>24</v>
      </c>
      <c r="C55" s="7"/>
      <c r="D55" s="7"/>
      <c r="E55" s="7"/>
      <c r="F55" s="11"/>
      <c r="G55" s="8" t="s">
        <v>29</v>
      </c>
      <c r="H55" s="12">
        <v>9517605</v>
      </c>
      <c r="I55" s="13">
        <v>12</v>
      </c>
      <c r="J55" s="14">
        <v>4041067867</v>
      </c>
      <c r="K55" s="16">
        <v>24</v>
      </c>
      <c r="L55" s="16">
        <v>0</v>
      </c>
      <c r="M55" s="32">
        <v>0</v>
      </c>
    </row>
    <row r="56" spans="1:13" ht="12.75">
      <c r="A56" s="10">
        <v>53</v>
      </c>
      <c r="B56" s="6" t="s">
        <v>30</v>
      </c>
      <c r="C56" s="7"/>
      <c r="D56" s="7"/>
      <c r="E56" s="7" t="s">
        <v>16</v>
      </c>
      <c r="F56" s="11"/>
      <c r="G56" s="8" t="s">
        <v>28</v>
      </c>
      <c r="H56" s="12">
        <v>72016050</v>
      </c>
      <c r="I56" s="13">
        <v>14</v>
      </c>
      <c r="J56" s="14">
        <v>4041067858</v>
      </c>
      <c r="K56" s="16">
        <v>39</v>
      </c>
      <c r="L56" s="16">
        <v>0</v>
      </c>
      <c r="M56" s="32">
        <v>0</v>
      </c>
    </row>
    <row r="57" spans="1:13" ht="12.75">
      <c r="A57" s="10">
        <v>54</v>
      </c>
      <c r="B57" s="6" t="s">
        <v>31</v>
      </c>
      <c r="C57" s="7"/>
      <c r="D57" s="7"/>
      <c r="E57" s="7" t="s">
        <v>16</v>
      </c>
      <c r="F57" s="11"/>
      <c r="G57" s="8" t="s">
        <v>28</v>
      </c>
      <c r="H57" s="12">
        <v>81062121</v>
      </c>
      <c r="I57" s="13">
        <v>5</v>
      </c>
      <c r="J57" s="14">
        <v>4041067856</v>
      </c>
      <c r="K57" s="16">
        <v>2</v>
      </c>
      <c r="L57" s="16">
        <v>0</v>
      </c>
      <c r="M57" s="32">
        <v>0</v>
      </c>
    </row>
    <row r="58" spans="1:13" ht="12.75">
      <c r="A58" s="10">
        <v>55</v>
      </c>
      <c r="B58" s="6" t="s">
        <v>32</v>
      </c>
      <c r="C58" s="7"/>
      <c r="D58" s="7"/>
      <c r="E58" s="7" t="s">
        <v>33</v>
      </c>
      <c r="F58" s="11"/>
      <c r="G58" s="8" t="s">
        <v>28</v>
      </c>
      <c r="H58" s="12">
        <v>71945884</v>
      </c>
      <c r="I58" s="13">
        <v>27</v>
      </c>
      <c r="J58" s="14">
        <v>4041067854</v>
      </c>
      <c r="K58" s="16">
        <v>39903</v>
      </c>
      <c r="L58" s="16">
        <v>0</v>
      </c>
      <c r="M58" s="32">
        <v>0</v>
      </c>
    </row>
    <row r="59" spans="1:13" ht="12.75">
      <c r="A59" s="10">
        <v>56</v>
      </c>
      <c r="B59" s="6" t="s">
        <v>32</v>
      </c>
      <c r="C59" s="7"/>
      <c r="D59" s="7"/>
      <c r="E59" s="7" t="s">
        <v>16</v>
      </c>
      <c r="F59" s="11"/>
      <c r="G59" s="8" t="s">
        <v>28</v>
      </c>
      <c r="H59" s="12">
        <v>81038561</v>
      </c>
      <c r="I59" s="13">
        <v>5</v>
      </c>
      <c r="J59" s="14">
        <v>4041067864</v>
      </c>
      <c r="K59" s="16">
        <v>0</v>
      </c>
      <c r="L59" s="16">
        <v>0</v>
      </c>
      <c r="M59" s="32">
        <v>0</v>
      </c>
    </row>
    <row r="60" spans="1:13" ht="12.75">
      <c r="A60" s="10">
        <v>57</v>
      </c>
      <c r="B60" s="6" t="s">
        <v>34</v>
      </c>
      <c r="C60" s="7"/>
      <c r="D60" s="7"/>
      <c r="E60" s="7" t="s">
        <v>18</v>
      </c>
      <c r="F60" s="11"/>
      <c r="G60" s="8" t="s">
        <v>28</v>
      </c>
      <c r="H60" s="12">
        <v>71813056</v>
      </c>
      <c r="I60" s="13">
        <v>9</v>
      </c>
      <c r="J60" s="14">
        <v>4041067873</v>
      </c>
      <c r="K60" s="16">
        <v>90</v>
      </c>
      <c r="L60" s="16">
        <v>0</v>
      </c>
      <c r="M60" s="32">
        <v>0</v>
      </c>
    </row>
    <row r="61" spans="1:13" ht="12.75">
      <c r="A61" s="10">
        <v>58</v>
      </c>
      <c r="B61" s="6" t="s">
        <v>35</v>
      </c>
      <c r="C61" s="7"/>
      <c r="D61" s="7"/>
      <c r="E61" s="7"/>
      <c r="F61" s="11"/>
      <c r="G61" s="8" t="s">
        <v>28</v>
      </c>
      <c r="H61" s="12">
        <v>13568028</v>
      </c>
      <c r="I61" s="13">
        <v>9</v>
      </c>
      <c r="J61" s="14">
        <v>4041067887</v>
      </c>
      <c r="K61" s="16">
        <v>151</v>
      </c>
      <c r="L61" s="16">
        <v>0</v>
      </c>
      <c r="M61" s="32">
        <v>0</v>
      </c>
    </row>
    <row r="62" spans="1:13" ht="12.75">
      <c r="A62" s="10">
        <v>59</v>
      </c>
      <c r="B62" s="6" t="s">
        <v>36</v>
      </c>
      <c r="C62" s="7"/>
      <c r="D62" s="7"/>
      <c r="E62" s="7" t="s">
        <v>16</v>
      </c>
      <c r="F62" s="11"/>
      <c r="G62" s="8" t="s">
        <v>28</v>
      </c>
      <c r="H62" s="12">
        <v>13582518</v>
      </c>
      <c r="I62" s="13">
        <v>14</v>
      </c>
      <c r="J62" s="14">
        <v>4041067862</v>
      </c>
      <c r="K62" s="16">
        <v>3323</v>
      </c>
      <c r="L62" s="16">
        <v>0</v>
      </c>
      <c r="M62" s="32">
        <v>0</v>
      </c>
    </row>
    <row r="63" spans="1:13" ht="12.75">
      <c r="A63" s="10">
        <v>60</v>
      </c>
      <c r="B63" s="6" t="s">
        <v>37</v>
      </c>
      <c r="C63" s="7"/>
      <c r="D63" s="7"/>
      <c r="E63" s="7"/>
      <c r="F63" s="11"/>
      <c r="G63" s="8" t="s">
        <v>28</v>
      </c>
      <c r="H63" s="12">
        <v>81062170</v>
      </c>
      <c r="I63" s="13">
        <v>5</v>
      </c>
      <c r="J63" s="14">
        <v>4041067868</v>
      </c>
      <c r="K63" s="16">
        <v>2951</v>
      </c>
      <c r="L63" s="16">
        <v>0</v>
      </c>
      <c r="M63" s="32">
        <v>0</v>
      </c>
    </row>
    <row r="64" spans="1:13" ht="12.75">
      <c r="A64" s="10">
        <v>61</v>
      </c>
      <c r="B64" s="6" t="s">
        <v>38</v>
      </c>
      <c r="C64" s="7"/>
      <c r="D64" s="7"/>
      <c r="E64" s="7" t="s">
        <v>18</v>
      </c>
      <c r="F64" s="11"/>
      <c r="G64" s="8" t="s">
        <v>28</v>
      </c>
      <c r="H64" s="12">
        <v>91705903</v>
      </c>
      <c r="I64" s="13">
        <v>9</v>
      </c>
      <c r="J64" s="14">
        <v>4041067855</v>
      </c>
      <c r="K64" s="16">
        <v>4375</v>
      </c>
      <c r="L64" s="16">
        <v>0</v>
      </c>
      <c r="M64" s="32">
        <v>0</v>
      </c>
    </row>
    <row r="65" spans="1:13" ht="12.75">
      <c r="A65" s="10">
        <v>62</v>
      </c>
      <c r="B65" s="6" t="s">
        <v>39</v>
      </c>
      <c r="C65" s="7"/>
      <c r="D65" s="7"/>
      <c r="E65" s="7" t="s">
        <v>40</v>
      </c>
      <c r="F65" s="11"/>
      <c r="G65" s="8" t="s">
        <v>28</v>
      </c>
      <c r="H65" s="12">
        <v>50085484</v>
      </c>
      <c r="I65" s="13">
        <v>40</v>
      </c>
      <c r="J65" s="14">
        <v>2061038272</v>
      </c>
      <c r="K65" s="16">
        <v>873</v>
      </c>
      <c r="L65" s="16">
        <v>0</v>
      </c>
      <c r="M65" s="32">
        <v>0</v>
      </c>
    </row>
    <row r="66" spans="1:13" ht="12.75">
      <c r="A66" s="10">
        <v>63</v>
      </c>
      <c r="B66" s="6" t="s">
        <v>31</v>
      </c>
      <c r="C66" s="7"/>
      <c r="D66" s="7"/>
      <c r="E66" s="7" t="s">
        <v>16</v>
      </c>
      <c r="F66" s="11"/>
      <c r="G66" s="8" t="s">
        <v>28</v>
      </c>
      <c r="H66" s="12">
        <v>72016069</v>
      </c>
      <c r="I66" s="13">
        <v>14</v>
      </c>
      <c r="J66" s="14">
        <v>4041067857</v>
      </c>
      <c r="K66" s="16">
        <v>417</v>
      </c>
      <c r="L66" s="16">
        <v>0</v>
      </c>
      <c r="M66" s="32">
        <v>0</v>
      </c>
    </row>
    <row r="67" spans="1:13" ht="12.75">
      <c r="A67" s="10">
        <v>64</v>
      </c>
      <c r="B67" s="6" t="s">
        <v>12</v>
      </c>
      <c r="C67" s="7"/>
      <c r="D67" s="7"/>
      <c r="E67" s="7"/>
      <c r="F67" s="11"/>
      <c r="G67" s="8" t="s">
        <v>14</v>
      </c>
      <c r="H67" s="12">
        <v>80226456</v>
      </c>
      <c r="I67" s="13"/>
      <c r="J67" s="14">
        <v>4041067851</v>
      </c>
      <c r="K67" s="18"/>
      <c r="L67" s="16">
        <v>771</v>
      </c>
      <c r="M67" s="32">
        <v>775</v>
      </c>
    </row>
    <row r="68" spans="1:13" ht="12.75">
      <c r="A68" s="10">
        <v>65</v>
      </c>
      <c r="B68" s="6" t="s">
        <v>41</v>
      </c>
      <c r="C68" s="7"/>
      <c r="D68" s="7"/>
      <c r="E68" s="7"/>
      <c r="F68" s="11"/>
      <c r="G68" s="8" t="s">
        <v>14</v>
      </c>
      <c r="H68" s="12">
        <v>97611846</v>
      </c>
      <c r="I68" s="13">
        <v>20</v>
      </c>
      <c r="J68" s="14">
        <v>4041016576</v>
      </c>
      <c r="K68" s="18"/>
      <c r="L68" s="16">
        <v>2600</v>
      </c>
      <c r="M68" s="32">
        <v>3723</v>
      </c>
    </row>
    <row r="69" spans="1:13" ht="12.75">
      <c r="A69" s="10">
        <v>66</v>
      </c>
      <c r="B69" s="6" t="s">
        <v>17</v>
      </c>
      <c r="C69" s="7"/>
      <c r="D69" s="7"/>
      <c r="E69" s="7" t="s">
        <v>16</v>
      </c>
      <c r="F69" s="11"/>
      <c r="G69" s="8" t="s">
        <v>14</v>
      </c>
      <c r="H69" s="12">
        <v>60602387</v>
      </c>
      <c r="I69" s="13">
        <v>3</v>
      </c>
      <c r="J69" s="14">
        <v>4041067815</v>
      </c>
      <c r="K69" s="18"/>
      <c r="L69" s="16">
        <v>5356</v>
      </c>
      <c r="M69" s="32">
        <v>6287</v>
      </c>
    </row>
    <row r="70" spans="1:13" ht="17.25" customHeight="1">
      <c r="A70" s="10">
        <v>67</v>
      </c>
      <c r="B70" s="6" t="s">
        <v>19</v>
      </c>
      <c r="C70" s="64" t="s">
        <v>58</v>
      </c>
      <c r="D70" s="65"/>
      <c r="E70" s="65"/>
      <c r="F70" s="66"/>
      <c r="G70" s="28" t="s">
        <v>14</v>
      </c>
      <c r="H70" s="12">
        <v>83723304</v>
      </c>
      <c r="I70" s="13"/>
      <c r="J70" s="14"/>
      <c r="K70" s="18"/>
      <c r="L70" s="16">
        <v>867</v>
      </c>
      <c r="M70" s="32">
        <v>1824</v>
      </c>
    </row>
    <row r="71" spans="1:13" ht="12.75">
      <c r="A71" s="10">
        <v>68</v>
      </c>
      <c r="B71" s="6" t="s">
        <v>21</v>
      </c>
      <c r="C71" s="7"/>
      <c r="D71" s="7"/>
      <c r="E71" s="7" t="s">
        <v>13</v>
      </c>
      <c r="F71" s="11"/>
      <c r="G71" s="8" t="s">
        <v>14</v>
      </c>
      <c r="H71" s="12">
        <v>91271341</v>
      </c>
      <c r="I71" s="13">
        <v>4</v>
      </c>
      <c r="J71" s="14">
        <v>4041067865</v>
      </c>
      <c r="K71" s="18"/>
      <c r="L71" s="16">
        <v>5330</v>
      </c>
      <c r="M71" s="32">
        <v>7427</v>
      </c>
    </row>
    <row r="72" spans="1:13" ht="12.75">
      <c r="A72" s="10">
        <v>69</v>
      </c>
      <c r="B72" s="6" t="s">
        <v>42</v>
      </c>
      <c r="C72" s="7"/>
      <c r="D72" s="7"/>
      <c r="E72" s="7"/>
      <c r="F72" s="11"/>
      <c r="G72" s="8" t="s">
        <v>28</v>
      </c>
      <c r="H72" s="12">
        <v>91487868</v>
      </c>
      <c r="I72" s="13">
        <v>22</v>
      </c>
      <c r="J72" s="14">
        <v>4041067550</v>
      </c>
      <c r="K72" s="16">
        <v>18894</v>
      </c>
      <c r="L72" s="16">
        <v>0</v>
      </c>
      <c r="M72" s="32">
        <v>0</v>
      </c>
    </row>
    <row r="73" spans="1:13" ht="12.75">
      <c r="A73" s="10">
        <v>70</v>
      </c>
      <c r="B73" s="6" t="s">
        <v>57</v>
      </c>
      <c r="C73" s="7"/>
      <c r="D73" s="7"/>
      <c r="E73" s="7"/>
      <c r="F73" s="11"/>
      <c r="G73" s="8" t="s">
        <v>28</v>
      </c>
      <c r="H73" s="12">
        <v>90129592</v>
      </c>
      <c r="I73" s="13">
        <v>17</v>
      </c>
      <c r="J73" s="14">
        <v>4041067552</v>
      </c>
      <c r="K73" s="16">
        <v>18387</v>
      </c>
      <c r="L73" s="16">
        <v>0</v>
      </c>
      <c r="M73" s="32">
        <v>0</v>
      </c>
    </row>
    <row r="74" spans="1:13" ht="12.75">
      <c r="A74" s="10">
        <v>71</v>
      </c>
      <c r="B74" s="6" t="s">
        <v>43</v>
      </c>
      <c r="C74" s="7"/>
      <c r="D74" s="7"/>
      <c r="E74" s="7"/>
      <c r="F74" s="11"/>
      <c r="G74" s="8" t="s">
        <v>28</v>
      </c>
      <c r="H74" s="27">
        <v>90196760</v>
      </c>
      <c r="I74" s="13">
        <v>17</v>
      </c>
      <c r="J74" s="14">
        <v>4041067548</v>
      </c>
      <c r="K74" s="16">
        <v>21415</v>
      </c>
      <c r="L74" s="16">
        <v>0</v>
      </c>
      <c r="M74" s="32">
        <v>0</v>
      </c>
    </row>
    <row r="75" spans="1:13" ht="12.75">
      <c r="A75" s="10">
        <v>72</v>
      </c>
      <c r="B75" s="6" t="s">
        <v>44</v>
      </c>
      <c r="C75" s="7"/>
      <c r="D75" s="7"/>
      <c r="E75" s="7"/>
      <c r="F75" s="11"/>
      <c r="G75" s="8" t="s">
        <v>28</v>
      </c>
      <c r="H75" s="27">
        <v>72015880</v>
      </c>
      <c r="I75" s="13">
        <v>17</v>
      </c>
      <c r="J75" s="14">
        <v>4041067554</v>
      </c>
      <c r="K75" s="16">
        <v>4029</v>
      </c>
      <c r="L75" s="16">
        <v>0</v>
      </c>
      <c r="M75" s="32">
        <v>0</v>
      </c>
    </row>
    <row r="76" spans="1:13" ht="12.75">
      <c r="A76" s="10">
        <v>73</v>
      </c>
      <c r="B76" s="6" t="s">
        <v>23</v>
      </c>
      <c r="C76" s="62" t="s">
        <v>45</v>
      </c>
      <c r="D76" s="50"/>
      <c r="E76" s="50"/>
      <c r="F76" s="51"/>
      <c r="G76" s="29" t="s">
        <v>14</v>
      </c>
      <c r="H76" s="12">
        <v>83465271</v>
      </c>
      <c r="I76" s="13"/>
      <c r="J76" s="14"/>
      <c r="K76" s="18"/>
      <c r="L76" s="16">
        <v>1776</v>
      </c>
      <c r="M76" s="32">
        <v>1360</v>
      </c>
    </row>
    <row r="77" spans="1:13" ht="12.75">
      <c r="A77" s="10">
        <v>74</v>
      </c>
      <c r="B77" s="63" t="s">
        <v>47</v>
      </c>
      <c r="C77" s="50"/>
      <c r="D77" s="50"/>
      <c r="E77" s="50"/>
      <c r="F77" s="51"/>
      <c r="G77" s="29" t="s">
        <v>28</v>
      </c>
      <c r="H77" s="12">
        <v>8795465</v>
      </c>
      <c r="I77" s="13">
        <v>11</v>
      </c>
      <c r="J77" s="14"/>
      <c r="K77" s="18">
        <v>951</v>
      </c>
      <c r="L77" s="58" t="s">
        <v>48</v>
      </c>
      <c r="M77" s="59"/>
    </row>
    <row r="78" spans="1:13" ht="12.75">
      <c r="A78" s="10">
        <v>75</v>
      </c>
      <c r="B78" s="63" t="s">
        <v>46</v>
      </c>
      <c r="C78" s="50"/>
      <c r="D78" s="50"/>
      <c r="E78" s="50"/>
      <c r="F78" s="51"/>
      <c r="G78" s="29" t="s">
        <v>28</v>
      </c>
      <c r="H78" s="12">
        <v>94422226</v>
      </c>
      <c r="I78" s="13">
        <v>38</v>
      </c>
      <c r="J78" s="14"/>
      <c r="K78" s="18">
        <v>19202</v>
      </c>
      <c r="L78" s="58" t="s">
        <v>49</v>
      </c>
      <c r="M78" s="59"/>
    </row>
    <row r="79" spans="1:13" ht="12.75">
      <c r="A79" s="10">
        <v>76</v>
      </c>
      <c r="B79" s="49" t="s">
        <v>21</v>
      </c>
      <c r="C79" s="50"/>
      <c r="D79" s="50"/>
      <c r="E79" s="50"/>
      <c r="F79" s="51"/>
      <c r="G79" s="40" t="s">
        <v>14</v>
      </c>
      <c r="H79" s="43">
        <v>70110699</v>
      </c>
      <c r="I79" s="21"/>
      <c r="J79" s="46" t="s">
        <v>51</v>
      </c>
      <c r="K79" s="47"/>
      <c r="L79" s="44">
        <v>3288</v>
      </c>
      <c r="M79" s="45">
        <v>6414</v>
      </c>
    </row>
    <row r="80" spans="1:13" ht="12.75">
      <c r="A80" s="10">
        <v>77</v>
      </c>
      <c r="B80" s="49" t="s">
        <v>24</v>
      </c>
      <c r="C80" s="50"/>
      <c r="D80" s="50"/>
      <c r="E80" s="50"/>
      <c r="F80" s="51"/>
      <c r="G80" s="40" t="s">
        <v>14</v>
      </c>
      <c r="H80" s="43">
        <v>70204428</v>
      </c>
      <c r="I80" s="21"/>
      <c r="J80" s="41" t="s">
        <v>52</v>
      </c>
      <c r="K80" s="42"/>
      <c r="L80" s="44">
        <v>362</v>
      </c>
      <c r="M80" s="45">
        <v>532</v>
      </c>
    </row>
    <row r="81" spans="1:13" ht="12.75">
      <c r="A81" s="10">
        <v>78</v>
      </c>
      <c r="B81" s="49" t="s">
        <v>17</v>
      </c>
      <c r="C81" s="50"/>
      <c r="D81" s="50"/>
      <c r="E81" s="50"/>
      <c r="F81" s="51"/>
      <c r="G81" s="40" t="s">
        <v>14</v>
      </c>
      <c r="H81" s="43">
        <v>70110689</v>
      </c>
      <c r="I81" s="21"/>
      <c r="J81" s="41" t="s">
        <v>53</v>
      </c>
      <c r="K81" s="42"/>
      <c r="L81" s="44">
        <v>406</v>
      </c>
      <c r="M81" s="45">
        <v>636</v>
      </c>
    </row>
    <row r="82" spans="1:13" ht="12.75">
      <c r="A82" s="10">
        <v>79</v>
      </c>
      <c r="B82" s="49" t="s">
        <v>55</v>
      </c>
      <c r="C82" s="50"/>
      <c r="D82" s="50"/>
      <c r="E82" s="50"/>
      <c r="F82" s="51"/>
      <c r="G82" s="40" t="s">
        <v>28</v>
      </c>
      <c r="H82" s="48">
        <v>322056064883</v>
      </c>
      <c r="I82" s="21"/>
      <c r="J82" s="46" t="s">
        <v>56</v>
      </c>
      <c r="K82" s="47">
        <v>800</v>
      </c>
      <c r="L82" s="44"/>
      <c r="M82" s="45"/>
    </row>
    <row r="83" spans="1:13" ht="12.75">
      <c r="A83" s="5"/>
      <c r="B83" s="6"/>
      <c r="C83" s="8"/>
      <c r="D83" s="8"/>
      <c r="E83" s="8"/>
      <c r="F83" s="8"/>
      <c r="G83" s="8"/>
      <c r="H83" s="8"/>
      <c r="I83" s="8"/>
      <c r="J83" s="9" t="s">
        <v>11</v>
      </c>
      <c r="K83" s="19">
        <f>SUM(K55:K82)</f>
        <v>135826</v>
      </c>
      <c r="L83" s="20">
        <f>SUM(L4:L81)</f>
        <v>230215</v>
      </c>
      <c r="M83" s="33">
        <f>SUM(M4:M81)</f>
        <v>211889</v>
      </c>
    </row>
    <row r="84" spans="1:13" ht="12.75">
      <c r="A84" s="5"/>
      <c r="B84" s="6"/>
      <c r="C84" s="8"/>
      <c r="D84" s="8"/>
      <c r="E84" s="8"/>
      <c r="F84" s="8"/>
      <c r="G84" s="8"/>
      <c r="H84" s="8"/>
      <c r="I84" s="8"/>
      <c r="J84" s="8"/>
      <c r="K84" s="8"/>
      <c r="L84" s="21"/>
      <c r="M84" s="34"/>
    </row>
    <row r="85" spans="1:13" ht="13.5" thickBot="1">
      <c r="A85" s="22"/>
      <c r="B85" s="23"/>
      <c r="C85" s="24"/>
      <c r="D85" s="24"/>
      <c r="E85" s="24"/>
      <c r="F85" s="24"/>
      <c r="G85" s="24"/>
      <c r="H85" s="24"/>
      <c r="I85" s="24"/>
      <c r="J85" s="25" t="s">
        <v>11</v>
      </c>
      <c r="K85" s="24"/>
      <c r="L85" s="24"/>
      <c r="M85" s="35">
        <f>SUM(K83:L83:M83)</f>
        <v>577930</v>
      </c>
    </row>
    <row r="86" spans="1:13" ht="13.5" thickBo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</row>
  </sheetData>
  <sheetProtection/>
  <mergeCells count="14">
    <mergeCell ref="C70:F70"/>
    <mergeCell ref="B77:F77"/>
    <mergeCell ref="B78:F78"/>
    <mergeCell ref="B79:F79"/>
    <mergeCell ref="B80:F80"/>
    <mergeCell ref="B82:F82"/>
    <mergeCell ref="B81:F81"/>
    <mergeCell ref="K2:M2"/>
    <mergeCell ref="A1:M1"/>
    <mergeCell ref="L77:M77"/>
    <mergeCell ref="L78:M78"/>
    <mergeCell ref="B2:D2"/>
    <mergeCell ref="I2:J2"/>
    <mergeCell ref="C76:F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XXX</cp:lastModifiedBy>
  <cp:lastPrinted>2019-09-26T08:31:23Z</cp:lastPrinted>
  <dcterms:created xsi:type="dcterms:W3CDTF">2016-11-17T13:33:49Z</dcterms:created>
  <dcterms:modified xsi:type="dcterms:W3CDTF">2020-09-22T12:29:43Z</dcterms:modified>
  <cp:category/>
  <cp:version/>
  <cp:contentType/>
  <cp:contentStatus/>
</cp:coreProperties>
</file>